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955" windowHeight="6180" activeTab="0"/>
  </bookViews>
  <sheets>
    <sheet name="Table 2.5" sheetId="1" r:id="rId1"/>
  </sheets>
  <externalReferences>
    <externalReference r:id="rId4"/>
  </externalReferences>
  <definedNames>
    <definedName name="_xlnm.Print_Area" localSheetId="0">'Table 2.5'!$A$1:$J$21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<sst xmlns="http://schemas.openxmlformats.org/spreadsheetml/2006/main" count="37" uniqueCount="36">
  <si>
    <t>Table  2.5. Adult Health Expenditures for Chronic Conditions, 2005</t>
  </si>
  <si>
    <t>AGE</t>
  </si>
  <si>
    <t>SHARE OF TOTAL HEALTH SPENDING ATTRIBUTABLE TO CHRONIC CONDITIONS, ALL ADULTS, 2005</t>
  </si>
  <si>
    <t>SHARE OF TOTAL HEALTH SPENDING ON ADULTS WITH AT LEAST 1 CHRONIC CONDITION, 2005</t>
  </si>
  <si>
    <t>AVERAGE ANNUAL HEALTH SPENDING PER PERSON, 2005 (DOLLARS)</t>
  </si>
  <si>
    <t>Treatment of chronic conditions</t>
  </si>
  <si>
    <t>Treatment of acute conditions</t>
  </si>
  <si>
    <t>Adults with 1 chronic condition</t>
  </si>
  <si>
    <t>Adults with 2 or more chronic conditions</t>
  </si>
  <si>
    <t>Ratio:</t>
  </si>
  <si>
    <t>Adults with no chronic conditions</t>
  </si>
  <si>
    <t>Adults with at least 1 chronic condition</t>
  </si>
  <si>
    <t>All Adults</t>
  </si>
  <si>
    <t>18-34</t>
  </si>
  <si>
    <t>35-54</t>
  </si>
  <si>
    <t>55-64</t>
  </si>
  <si>
    <t>65 &amp; over</t>
  </si>
  <si>
    <t>Notes</t>
  </si>
  <si>
    <t>[A]</t>
  </si>
  <si>
    <t>[B]</t>
  </si>
  <si>
    <t>[C]</t>
  </si>
  <si>
    <t>[D]</t>
  </si>
  <si>
    <t>[E]</t>
  </si>
  <si>
    <t>Update:</t>
  </si>
  <si>
    <t>Note:</t>
  </si>
  <si>
    <t>Estimates are for U.S. civilian non-institutionalized population and do not include expenses for dental care and other medical equipment and services.</t>
  </si>
  <si>
    <t>Notes:</t>
  </si>
  <si>
    <t>All estimates are based on data from the 2005 Full-Year Consolidated Data File (HC-097) and 2005 Event Level Files (HC-094A, HC-094D–H) that can be linked to condition data. The definition of chronic conditions (see original source) is based on 5 digit ICD-9 codes which are not available on public use files but can be accessed in the AHRQ Data Center. Figures shown are reported in Figure 3 of [S1].</t>
  </si>
  <si>
    <t xml:space="preserve"> Figures shown are reported in Figure 5 of [S1].</t>
  </si>
  <si>
    <t xml:space="preserve"> Figures shown are reported in Figure 6 of [S1].</t>
  </si>
  <si>
    <t>Figures shown are calculated by author using figures shown in adjacent columns.</t>
  </si>
  <si>
    <t xml:space="preserve"> Figures shown are reported in Figure 7 of [S1].</t>
  </si>
  <si>
    <t xml:space="preserve">Sources: </t>
  </si>
  <si>
    <t>[S1]</t>
  </si>
  <si>
    <r>
      <t xml:space="preserve">Machlin, S., Cohen J. and Beauregard, K. </t>
    </r>
    <r>
      <rPr>
        <i/>
        <sz val="8"/>
        <rFont val="News Gothic Condensed"/>
        <family val="0"/>
      </rPr>
      <t>Health Care Expenses for Adults with Chronic Conditions, 2005</t>
    </r>
    <r>
      <rPr>
        <sz val="8"/>
        <rFont val="News Gothic Condensed"/>
        <family val="0"/>
      </rPr>
      <t>. Statistical Brief #203. May 2008. Agency for Healthcare Research and Quality, Rockville, MD. Available at: http://www.meps.ahrq.gov/mepsweb/data_files/publications/st203/stat203.pdf (accessed August 31, 2010).</t>
    </r>
  </si>
  <si>
    <t>Linked Tables: None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</si>
</sst>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(* #,##0_);_(* \(#,##0\);_(* &quot;-&quot;??_);_(@_)"/>
    <numFmt numFmtId="167" formatCode="_(* #,##0.0_);_(* \(#,##0.0\);_(* &quot;-&quot;??_);_(@_)"/>
    <numFmt numFmtId="168" formatCode="##0.0;\-##0.0;0.0;"/>
    <numFmt numFmtId="169" formatCode="\ \.\.;\ \.\.;\ \.\.;\ \.\."/>
    <numFmt numFmtId="170" formatCode="##0.0\ \(\d\);\-##0.0\ \(\d\);0.0\ \(\d\);\ \(\d\)"/>
    <numFmt numFmtId="171" formatCode="##0.0\ \e;\-##0.0\ \e;0.0\ \e;\ \e"/>
    <numFmt numFmtId="172" formatCode="##0.0\ \|;\-##0.0\ \|;0.0\ \|;\ \|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News Gothic Condensed"/>
      <family val="0"/>
    </font>
    <font>
      <sz val="8"/>
      <name val="News Gothic Condensed"/>
      <family val="2"/>
    </font>
    <font>
      <sz val="11"/>
      <name val="Arial"/>
      <family val="2"/>
    </font>
    <font>
      <i/>
      <sz val="8"/>
      <name val="News Gothic Condensed"/>
      <family val="0"/>
    </font>
    <font>
      <sz val="10"/>
      <name val="Arial"/>
      <family val="2"/>
    </font>
    <font>
      <sz val="14"/>
      <color indexed="10"/>
      <name val="News Gothic Condensed"/>
      <family val="0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>
        <color rgb="FF3366FF"/>
      </bottom>
    </border>
    <border>
      <left>
        <color indexed="63"/>
      </left>
      <right>
        <color indexed="63"/>
      </right>
      <top style="thick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2" fillId="0" borderId="0" applyFill="0">
      <alignment/>
      <protection/>
    </xf>
    <xf numFmtId="0" fontId="22" fillId="0" borderId="0" applyFill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30" fillId="0" borderId="9" applyNumberFormat="0" applyFill="0" applyProtection="0">
      <alignment horizontal="left" vertical="center" wrapText="1"/>
    </xf>
    <xf numFmtId="168" fontId="30" fillId="0" borderId="9" applyFill="0" applyProtection="0">
      <alignment horizontal="right" vertical="center" wrapText="1"/>
    </xf>
    <xf numFmtId="169" fontId="30" fillId="0" borderId="9" applyFill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horizontal="left" vertical="center" wrapText="1"/>
    </xf>
    <xf numFmtId="168" fontId="30" fillId="0" borderId="0" applyFill="0" applyBorder="0" applyProtection="0">
      <alignment horizontal="right" vertical="center" wrapText="1"/>
    </xf>
    <xf numFmtId="169" fontId="30" fillId="0" borderId="0" applyFill="0" applyBorder="0" applyProtection="0">
      <alignment horizontal="right" vertical="center" wrapText="1"/>
    </xf>
    <xf numFmtId="170" fontId="30" fillId="0" borderId="0" applyFill="0" applyBorder="0" applyProtection="0">
      <alignment horizontal="right" vertical="center" wrapText="1"/>
    </xf>
    <xf numFmtId="171" fontId="30" fillId="0" borderId="0" applyFill="0" applyBorder="0" applyProtection="0">
      <alignment horizontal="right" vertical="center" wrapText="1"/>
    </xf>
    <xf numFmtId="172" fontId="30" fillId="0" borderId="0" applyFill="0" applyBorder="0" applyProtection="0">
      <alignment horizontal="right" vertical="center" wrapText="1"/>
    </xf>
    <xf numFmtId="0" fontId="22" fillId="0" borderId="0" applyNumberFormat="0" applyFill="0" applyBorder="0" applyAlignment="0" applyProtection="0"/>
    <xf numFmtId="0" fontId="30" fillId="0" borderId="10" applyNumberFormat="0" applyFill="0" applyProtection="0">
      <alignment horizontal="left" vertical="center" wrapText="1"/>
    </xf>
    <xf numFmtId="0" fontId="30" fillId="0" borderId="10" applyNumberFormat="0" applyFill="0" applyProtection="0">
      <alignment horizontal="left" vertical="center" wrapText="1"/>
    </xf>
    <xf numFmtId="168" fontId="30" fillId="0" borderId="10" applyFill="0" applyProtection="0">
      <alignment horizontal="right" vertical="center" wrapText="1"/>
    </xf>
    <xf numFmtId="169" fontId="30" fillId="0" borderId="10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31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vertical="center" wrapText="1"/>
    </xf>
    <xf numFmtId="0" fontId="0" fillId="0" borderId="11" applyNumberFormat="0" applyFont="0" applyFill="0" applyProtection="0">
      <alignment horizontal="center" vertical="center" wrapText="1"/>
    </xf>
    <xf numFmtId="0" fontId="31" fillId="0" borderId="11" applyNumberFormat="0" applyFill="0" applyProtection="0">
      <alignment horizontal="center" vertical="center" wrapText="1"/>
    </xf>
    <xf numFmtId="0" fontId="31" fillId="0" borderId="11" applyNumberFormat="0" applyFill="0" applyProtection="0">
      <alignment horizontal="center" vertical="center" wrapText="1"/>
    </xf>
    <xf numFmtId="0" fontId="30" fillId="0" borderId="9" applyNumberFormat="0" applyFill="0" applyProtection="0">
      <alignment horizontal="left" vertical="center" wrapText="1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64" fontId="18" fillId="0" borderId="0" xfId="42" applyNumberFormat="1" applyFont="1" applyBorder="1" applyAlignment="1">
      <alignment horizontal="left" wrapText="1"/>
    </xf>
    <xf numFmtId="165" fontId="19" fillId="0" borderId="25" xfId="81" applyNumberFormat="1" applyFont="1" applyBorder="1" applyAlignment="1">
      <alignment horizontal="center" wrapText="1"/>
    </xf>
    <xf numFmtId="166" fontId="19" fillId="0" borderId="26" xfId="42" applyNumberFormat="1" applyFont="1" applyBorder="1" applyAlignment="1">
      <alignment horizontal="center" wrapText="1"/>
    </xf>
    <xf numFmtId="167" fontId="19" fillId="0" borderId="26" xfId="42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64" fontId="19" fillId="0" borderId="0" xfId="42" applyNumberFormat="1" applyFont="1" applyBorder="1" applyAlignment="1">
      <alignment horizontal="left" wrapText="1" indent="1"/>
    </xf>
    <xf numFmtId="165" fontId="19" fillId="0" borderId="18" xfId="81" applyNumberFormat="1" applyFont="1" applyBorder="1" applyAlignment="1">
      <alignment horizontal="center" wrapText="1"/>
    </xf>
    <xf numFmtId="166" fontId="19" fillId="0" borderId="19" xfId="42" applyNumberFormat="1" applyFont="1" applyBorder="1" applyAlignment="1">
      <alignment horizontal="center" wrapText="1"/>
    </xf>
    <xf numFmtId="167" fontId="19" fillId="0" borderId="19" xfId="42" applyNumberFormat="1" applyFont="1" applyBorder="1" applyAlignment="1">
      <alignment horizontal="center" wrapText="1"/>
    </xf>
    <xf numFmtId="164" fontId="19" fillId="0" borderId="22" xfId="42" applyNumberFormat="1" applyFont="1" applyBorder="1" applyAlignment="1">
      <alignment horizontal="left" wrapText="1" indent="1"/>
    </xf>
    <xf numFmtId="165" fontId="19" fillId="0" borderId="23" xfId="81" applyNumberFormat="1" applyFont="1" applyBorder="1" applyAlignment="1">
      <alignment horizontal="center" wrapText="1"/>
    </xf>
    <xf numFmtId="166" fontId="19" fillId="0" borderId="24" xfId="42" applyNumberFormat="1" applyFont="1" applyBorder="1" applyAlignment="1">
      <alignment horizontal="center" wrapText="1"/>
    </xf>
    <xf numFmtId="167" fontId="19" fillId="0" borderId="24" xfId="42" applyNumberFormat="1" applyFont="1" applyBorder="1" applyAlignment="1">
      <alignment horizontal="center" wrapText="1"/>
    </xf>
    <xf numFmtId="164" fontId="18" fillId="0" borderId="0" xfId="42" applyNumberFormat="1" applyFont="1" applyBorder="1" applyAlignment="1">
      <alignment horizontal="left" vertical="center" wrapText="1"/>
    </xf>
    <xf numFmtId="164" fontId="19" fillId="0" borderId="19" xfId="42" applyNumberFormat="1" applyFont="1" applyBorder="1" applyAlignment="1">
      <alignment horizontal="center" vertical="center" wrapText="1"/>
    </xf>
    <xf numFmtId="164" fontId="19" fillId="0" borderId="23" xfId="42" applyNumberFormat="1" applyFont="1" applyBorder="1" applyAlignment="1">
      <alignment horizontal="center" vertical="center" wrapText="1"/>
    </xf>
    <xf numFmtId="164" fontId="19" fillId="0" borderId="20" xfId="42" applyNumberFormat="1" applyFont="1" applyBorder="1" applyAlignment="1">
      <alignment horizontal="center" vertical="center" wrapText="1"/>
    </xf>
    <xf numFmtId="164" fontId="19" fillId="0" borderId="27" xfId="42" applyNumberFormat="1" applyFont="1" applyBorder="1" applyAlignment="1">
      <alignment horizontal="center" vertical="center" wrapText="1"/>
    </xf>
    <xf numFmtId="164" fontId="19" fillId="0" borderId="27" xfId="42" applyNumberFormat="1" applyFont="1" applyBorder="1" applyAlignment="1">
      <alignment horizontal="center" vertical="center" wrapText="1"/>
    </xf>
    <xf numFmtId="164" fontId="19" fillId="0" borderId="21" xfId="42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9" fillId="0" borderId="28" xfId="0" applyFont="1" applyBorder="1" applyAlignment="1">
      <alignment vertical="center" wrapText="1"/>
    </xf>
    <xf numFmtId="14" fontId="19" fillId="0" borderId="28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19" fillId="0" borderId="0" xfId="0" applyNumberFormat="1" applyFont="1" applyBorder="1" applyAlignment="1">
      <alignment horizontal="center" vertical="top" wrapText="1"/>
    </xf>
    <xf numFmtId="0" fontId="19" fillId="0" borderId="28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8" fillId="0" borderId="2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top" wrapText="1"/>
    </xf>
    <xf numFmtId="164" fontId="18" fillId="0" borderId="0" xfId="42" applyNumberFormat="1" applyFont="1" applyBorder="1" applyAlignment="1">
      <alignment wrapText="1"/>
    </xf>
    <xf numFmtId="3" fontId="18" fillId="0" borderId="19" xfId="0" applyNumberFormat="1" applyFont="1" applyBorder="1" applyAlignment="1">
      <alignment horizontal="right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Hyperlink 4" xfId="57"/>
    <cellStyle name="Hyperlink 5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2" xfId="68"/>
    <cellStyle name="Normal 2 2" xfId="69"/>
    <cellStyle name="Normal 2 2 2" xfId="70"/>
    <cellStyle name="Normal 2 3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Percent 2" xfId="82"/>
    <cellStyle name="Percent 3" xfId="83"/>
    <cellStyle name="ss1" xfId="84"/>
    <cellStyle name="ss10" xfId="85"/>
    <cellStyle name="ss11" xfId="86"/>
    <cellStyle name="ss12" xfId="87"/>
    <cellStyle name="ss13" xfId="88"/>
    <cellStyle name="ss14" xfId="89"/>
    <cellStyle name="ss15" xfId="90"/>
    <cellStyle name="ss16" xfId="91"/>
    <cellStyle name="ss17" xfId="92"/>
    <cellStyle name="ss18" xfId="93"/>
    <cellStyle name="ss19" xfId="94"/>
    <cellStyle name="ss2" xfId="95"/>
    <cellStyle name="ss20" xfId="96"/>
    <cellStyle name="ss21" xfId="97"/>
    <cellStyle name="ss22" xfId="98"/>
    <cellStyle name="ss23" xfId="99"/>
    <cellStyle name="ss24" xfId="100"/>
    <cellStyle name="ss25" xfId="101"/>
    <cellStyle name="ss26" xfId="102"/>
    <cellStyle name="ss27" xfId="103"/>
    <cellStyle name="ss28" xfId="104"/>
    <cellStyle name="ss29" xfId="105"/>
    <cellStyle name="ss3" xfId="106"/>
    <cellStyle name="ss30" xfId="107"/>
    <cellStyle name="ss31" xfId="108"/>
    <cellStyle name="ss4" xfId="109"/>
    <cellStyle name="ss5" xfId="110"/>
    <cellStyle name="ss6" xfId="111"/>
    <cellStyle name="ss7" xfId="112"/>
    <cellStyle name="ss8" xfId="113"/>
    <cellStyle name="ss9" xfId="114"/>
    <cellStyle name="Title" xfId="115"/>
    <cellStyle name="Total" xfId="116"/>
    <cellStyle name="Total 2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2.%20%20How%20is%20Each%20Health%20Dollar%20Spent\AEIGuidePartTwo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REFERENCES"/>
      <sheetName val="Table 2.1"/>
      <sheetName val="Table 1.1"/>
      <sheetName val="Table 1.1.8"/>
      <sheetName val="Table 2.1a"/>
      <sheetName val="Table 2.1.1"/>
      <sheetName val="NHE 1960-2011"/>
      <sheetName val="Table 2.1.2"/>
      <sheetName val="NHE 1970-2021"/>
      <sheetName val="NHE1965-2020"/>
      <sheetName val="Table 2.2"/>
      <sheetName val="Table 1.3.1"/>
      <sheetName val="Table 1.1.1"/>
      <sheetName val="Table 2.5"/>
      <sheetName val="Table 2.6"/>
      <sheetName val="Table 2.6.1"/>
      <sheetName val="Table 2.7.1"/>
      <sheetName val="Table 2.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zoomScaleSheetLayoutView="100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16.8515625" style="0" customWidth="1"/>
    <col min="4" max="4" width="16.7109375" style="0" customWidth="1"/>
  </cols>
  <sheetData>
    <row r="1" spans="1:10" s="2" customFormat="1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75" customHeight="1" thickTop="1">
      <c r="A2" s="3" t="s">
        <v>1</v>
      </c>
      <c r="B2" s="3"/>
      <c r="C2" s="4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8"/>
    </row>
    <row r="3" spans="1:11" ht="24.75" customHeight="1">
      <c r="A3" s="9"/>
      <c r="B3" s="9"/>
      <c r="C3" s="10"/>
      <c r="D3" s="11"/>
      <c r="E3" s="12" t="s">
        <v>5</v>
      </c>
      <c r="F3" s="13"/>
      <c r="G3" s="13"/>
      <c r="H3" s="12" t="s">
        <v>6</v>
      </c>
      <c r="I3" s="13"/>
      <c r="J3" s="13"/>
      <c r="K3" s="8"/>
    </row>
    <row r="4" spans="1:11" ht="48" customHeight="1">
      <c r="A4" s="14"/>
      <c r="B4" s="14"/>
      <c r="C4" s="15"/>
      <c r="D4" s="16"/>
      <c r="E4" s="17" t="s">
        <v>7</v>
      </c>
      <c r="F4" s="18" t="s">
        <v>8</v>
      </c>
      <c r="G4" s="18" t="s">
        <v>9</v>
      </c>
      <c r="H4" s="17" t="s">
        <v>10</v>
      </c>
      <c r="I4" s="18" t="s">
        <v>11</v>
      </c>
      <c r="J4" s="18" t="s">
        <v>9</v>
      </c>
      <c r="K4" s="8"/>
    </row>
    <row r="5" spans="1:11" s="24" customFormat="1" ht="18" customHeight="1">
      <c r="A5" s="19" t="s">
        <v>12</v>
      </c>
      <c r="B5" s="19"/>
      <c r="C5" s="20">
        <v>0.518</v>
      </c>
      <c r="D5" s="20">
        <v>0.905</v>
      </c>
      <c r="E5" s="21">
        <v>1064</v>
      </c>
      <c r="F5" s="21">
        <v>4571</v>
      </c>
      <c r="G5" s="22">
        <f>F5/E5</f>
        <v>4.296052631578948</v>
      </c>
      <c r="H5" s="21">
        <v>900</v>
      </c>
      <c r="I5" s="21">
        <v>2467</v>
      </c>
      <c r="J5" s="22">
        <f>I5/H5</f>
        <v>2.741111111111111</v>
      </c>
      <c r="K5" s="23"/>
    </row>
    <row r="6" spans="1:11" ht="12.75" customHeight="1">
      <c r="A6" s="25" t="s">
        <v>13</v>
      </c>
      <c r="B6" s="25"/>
      <c r="C6" s="26">
        <v>0.292</v>
      </c>
      <c r="D6" s="26">
        <v>0.633</v>
      </c>
      <c r="E6" s="27">
        <v>591</v>
      </c>
      <c r="F6" s="27">
        <v>2300</v>
      </c>
      <c r="G6" s="28">
        <f>F6/E6</f>
        <v>3.8917089678510997</v>
      </c>
      <c r="H6" s="27">
        <v>911</v>
      </c>
      <c r="I6" s="27">
        <v>1481</v>
      </c>
      <c r="J6" s="28">
        <f>I6/H6</f>
        <v>1.6256860592755213</v>
      </c>
      <c r="K6" s="8"/>
    </row>
    <row r="7" spans="1:11" ht="12.75" customHeight="1">
      <c r="A7" s="25" t="s">
        <v>14</v>
      </c>
      <c r="B7" s="25"/>
      <c r="C7" s="26">
        <v>0.496</v>
      </c>
      <c r="D7" s="26">
        <v>0.884</v>
      </c>
      <c r="E7" s="27">
        <v>1056</v>
      </c>
      <c r="F7" s="27">
        <v>3717</v>
      </c>
      <c r="G7" s="28">
        <f>F7/E7</f>
        <v>3.5198863636363638</v>
      </c>
      <c r="H7" s="27">
        <v>842</v>
      </c>
      <c r="I7" s="27">
        <v>2019</v>
      </c>
      <c r="J7" s="28">
        <f>I7/H7</f>
        <v>2.3978622327790973</v>
      </c>
      <c r="K7" s="8"/>
    </row>
    <row r="8" spans="1:11" ht="12.75" customHeight="1">
      <c r="A8" s="25" t="s">
        <v>15</v>
      </c>
      <c r="B8" s="25"/>
      <c r="C8" s="26">
        <v>0.5660000000000001</v>
      </c>
      <c r="D8" s="26">
        <v>0.958</v>
      </c>
      <c r="E8" s="27">
        <v>1331</v>
      </c>
      <c r="F8" s="27">
        <v>4926</v>
      </c>
      <c r="G8" s="28">
        <f>F8/E8</f>
        <v>3.700976709241172</v>
      </c>
      <c r="H8" s="27">
        <v>1007</v>
      </c>
      <c r="I8" s="27">
        <v>2763</v>
      </c>
      <c r="J8" s="28">
        <f>I8/H8</f>
        <v>2.743793445878848</v>
      </c>
      <c r="K8" s="8"/>
    </row>
    <row r="9" spans="1:11" ht="12.75" customHeight="1">
      <c r="A9" s="29" t="s">
        <v>16</v>
      </c>
      <c r="B9" s="29"/>
      <c r="C9" s="30">
        <v>0.589</v>
      </c>
      <c r="D9" s="30">
        <v>0.988</v>
      </c>
      <c r="E9" s="31">
        <v>2052</v>
      </c>
      <c r="F9" s="31">
        <v>5966</v>
      </c>
      <c r="G9" s="32">
        <f>F9/E9</f>
        <v>2.9074074074074074</v>
      </c>
      <c r="H9" s="31">
        <v>1156</v>
      </c>
      <c r="I9" s="31">
        <v>3615</v>
      </c>
      <c r="J9" s="32">
        <f>I9/H9</f>
        <v>3.1271626297577853</v>
      </c>
      <c r="K9" s="8"/>
    </row>
    <row r="10" spans="1:11" s="41" customFormat="1" ht="18" customHeight="1">
      <c r="A10" s="33" t="s">
        <v>17</v>
      </c>
      <c r="B10" s="33"/>
      <c r="C10" s="34" t="s">
        <v>18</v>
      </c>
      <c r="D10" s="35" t="s">
        <v>19</v>
      </c>
      <c r="E10" s="36" t="s">
        <v>20</v>
      </c>
      <c r="F10" s="37"/>
      <c r="G10" s="38" t="s">
        <v>21</v>
      </c>
      <c r="H10" s="36" t="s">
        <v>22</v>
      </c>
      <c r="I10" s="37"/>
      <c r="J10" s="39" t="str">
        <f>G10</f>
        <v>[D]</v>
      </c>
      <c r="K10" s="40"/>
    </row>
    <row r="11" spans="1:11" ht="18" customHeight="1">
      <c r="A11" s="42" t="s">
        <v>23</v>
      </c>
      <c r="B11" s="43">
        <v>40421</v>
      </c>
      <c r="C11" s="43"/>
      <c r="D11" s="43"/>
      <c r="K11" s="8"/>
    </row>
    <row r="12" spans="1:11" ht="24.75" customHeight="1">
      <c r="A12" s="44" t="s">
        <v>24</v>
      </c>
      <c r="B12" s="45" t="s">
        <v>25</v>
      </c>
      <c r="C12" s="45"/>
      <c r="D12" s="45"/>
      <c r="E12" s="45"/>
      <c r="F12" s="45"/>
      <c r="G12" s="45"/>
      <c r="H12" s="45"/>
      <c r="I12" s="45"/>
      <c r="J12" s="45"/>
      <c r="K12" s="8"/>
    </row>
    <row r="13" spans="1:10" s="49" customFormat="1" ht="18" customHeight="1">
      <c r="A13" s="46" t="s">
        <v>26</v>
      </c>
      <c r="B13" s="46"/>
      <c r="C13" s="47"/>
      <c r="D13" s="47"/>
      <c r="E13" s="48"/>
      <c r="F13" s="48"/>
      <c r="G13" s="48"/>
      <c r="H13" s="48"/>
      <c r="I13" s="48"/>
      <c r="J13" s="48"/>
    </row>
    <row r="14" spans="1:10" s="52" customFormat="1" ht="48" customHeight="1">
      <c r="A14" s="50" t="str">
        <f>C10</f>
        <v>[A]</v>
      </c>
      <c r="B14" s="51" t="s">
        <v>27</v>
      </c>
      <c r="C14" s="51"/>
      <c r="D14" s="51"/>
      <c r="E14" s="51"/>
      <c r="F14" s="51"/>
      <c r="G14" s="51"/>
      <c r="H14" s="51"/>
      <c r="I14" s="51"/>
      <c r="J14" s="51"/>
    </row>
    <row r="15" spans="1:4" s="52" customFormat="1" ht="18" customHeight="1">
      <c r="A15" s="50" t="str">
        <f>D10</f>
        <v>[B]</v>
      </c>
      <c r="B15" s="45" t="s">
        <v>28</v>
      </c>
      <c r="C15" s="45"/>
      <c r="D15" s="45"/>
    </row>
    <row r="16" spans="1:10" s="52" customFormat="1" ht="18" customHeight="1">
      <c r="A16" s="50" t="str">
        <f>E10</f>
        <v>[C]</v>
      </c>
      <c r="B16" s="45" t="s">
        <v>29</v>
      </c>
      <c r="C16" s="45"/>
      <c r="D16" s="45"/>
      <c r="E16" s="45"/>
      <c r="F16" s="45"/>
      <c r="G16" s="45"/>
      <c r="H16" s="45"/>
      <c r="I16" s="45"/>
      <c r="J16" s="45"/>
    </row>
    <row r="17" spans="1:10" s="52" customFormat="1" ht="18" customHeight="1">
      <c r="A17" s="50" t="str">
        <f>G10</f>
        <v>[D]</v>
      </c>
      <c r="B17" s="45" t="s">
        <v>30</v>
      </c>
      <c r="C17" s="45"/>
      <c r="D17" s="45"/>
      <c r="E17" s="45"/>
      <c r="F17" s="45"/>
      <c r="G17" s="45"/>
      <c r="H17" s="45"/>
      <c r="I17" s="45"/>
      <c r="J17" s="45"/>
    </row>
    <row r="18" spans="1:4" s="52" customFormat="1" ht="18" customHeight="1">
      <c r="A18" s="50" t="str">
        <f>H10</f>
        <v>[E]</v>
      </c>
      <c r="B18" s="45" t="s">
        <v>31</v>
      </c>
      <c r="C18" s="45"/>
      <c r="D18" s="45"/>
    </row>
    <row r="19" spans="1:10" s="49" customFormat="1" ht="19.5" customHeight="1">
      <c r="A19" s="53" t="s">
        <v>32</v>
      </c>
      <c r="B19" s="53"/>
      <c r="C19" s="53"/>
      <c r="D19" s="53"/>
      <c r="E19" s="48"/>
      <c r="F19" s="48"/>
      <c r="G19" s="48"/>
      <c r="H19" s="48"/>
      <c r="I19" s="48"/>
      <c r="J19" s="48"/>
    </row>
    <row r="20" spans="1:10" s="56" customFormat="1" ht="36" customHeight="1">
      <c r="A20" s="54" t="s">
        <v>33</v>
      </c>
      <c r="B20" s="55" t="s">
        <v>34</v>
      </c>
      <c r="C20" s="55"/>
      <c r="D20" s="55"/>
      <c r="E20" s="55"/>
      <c r="F20" s="55"/>
      <c r="G20" s="55"/>
      <c r="H20" s="55"/>
      <c r="I20" s="55"/>
      <c r="J20" s="55"/>
    </row>
    <row r="21" spans="1:18" s="8" customFormat="1" ht="18" customHeight="1">
      <c r="A21" s="57" t="s">
        <v>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0" s="8" customFormat="1" ht="15" customHeight="1">
      <c r="A22"/>
      <c r="B22" s="58"/>
      <c r="C22"/>
      <c r="D22" s="59"/>
      <c r="E22"/>
      <c r="F22"/>
      <c r="G22"/>
      <c r="H22"/>
      <c r="I22"/>
      <c r="J22"/>
    </row>
    <row r="23" spans="1:10" s="8" customFormat="1" ht="15" customHeight="1">
      <c r="A23"/>
      <c r="B23" s="58"/>
      <c r="C23"/>
      <c r="D23" s="59"/>
      <c r="E23"/>
      <c r="F23"/>
      <c r="G23"/>
      <c r="H23"/>
      <c r="I23"/>
      <c r="J23"/>
    </row>
    <row r="24" spans="1:10" s="8" customFormat="1" ht="15" customHeight="1">
      <c r="A24"/>
      <c r="B24" s="58"/>
      <c r="C24"/>
      <c r="D24" s="59"/>
      <c r="E24"/>
      <c r="F24"/>
      <c r="G24"/>
      <c r="H24"/>
      <c r="I24"/>
      <c r="J24"/>
    </row>
    <row r="25" spans="1:10" s="8" customFormat="1" ht="15" customHeight="1">
      <c r="A25"/>
      <c r="B25" s="58"/>
      <c r="C25"/>
      <c r="D25" s="59"/>
      <c r="E25"/>
      <c r="F25"/>
      <c r="G25"/>
      <c r="H25"/>
      <c r="I25"/>
      <c r="J25"/>
    </row>
  </sheetData>
  <sheetProtection/>
  <mergeCells count="22">
    <mergeCell ref="A19:D19"/>
    <mergeCell ref="B20:J20"/>
    <mergeCell ref="A21:R21"/>
    <mergeCell ref="B12:J12"/>
    <mergeCell ref="B14:J14"/>
    <mergeCell ref="B15:D15"/>
    <mergeCell ref="B16:J16"/>
    <mergeCell ref="B17:J17"/>
    <mergeCell ref="B18:D18"/>
    <mergeCell ref="A5:B5"/>
    <mergeCell ref="A9:B9"/>
    <mergeCell ref="A10:B10"/>
    <mergeCell ref="E10:F10"/>
    <mergeCell ref="H10:I10"/>
    <mergeCell ref="B11:D11"/>
    <mergeCell ref="A1:J1"/>
    <mergeCell ref="A2:B4"/>
    <mergeCell ref="C2:C4"/>
    <mergeCell ref="D2:D4"/>
    <mergeCell ref="E2:J2"/>
    <mergeCell ref="E3:G3"/>
    <mergeCell ref="H3:J3"/>
  </mergeCells>
  <printOptions horizontalCentered="1"/>
  <pageMargins left="0.7" right="0.7" top="0.75" bottom="0.75" header="0.3" footer="0.3"/>
  <pageSetup fitToHeight="4" fitToWidth="1" horizontalDpi="600" verticalDpi="600" orientation="portrait" scale="89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2013-09-08T17:58:52Z</dcterms:created>
  <dcterms:modified xsi:type="dcterms:W3CDTF">2013-09-08T17:59:47Z</dcterms:modified>
  <cp:category/>
  <cp:version/>
  <cp:contentType/>
  <cp:contentStatus/>
</cp:coreProperties>
</file>